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-gudmundur\Documents\Gátlistar fyrir gæðaeftirlit\"/>
    </mc:Choice>
  </mc:AlternateContent>
  <xr:revisionPtr revIDLastSave="0" documentId="13_ncr:1_{E190AD48-326D-4413-A8AB-F3CAF491830A}" xr6:coauthVersionLast="45" xr6:coauthVersionMax="47" xr10:uidLastSave="{00000000-0000-0000-0000-000000000000}"/>
  <bookViews>
    <workbookView xWindow="28680" yWindow="-120" windowWidth="38640" windowHeight="21120" xr2:uid="{00000000-000D-0000-FFFF-FFFF00000000}"/>
  </bookViews>
  <sheets>
    <sheet name="Gátlisti" sheetId="8" r:id="rId1"/>
    <sheet name="Sheet12" sheetId="12" state="hidden" r:id="rId2"/>
    <sheet name="Reglugerð um endurmenntun" sheetId="22" r:id="rId3"/>
    <sheet name="Endurmenntunartímabil" sheetId="15" r:id="rId4"/>
  </sheets>
  <definedNames>
    <definedName name="OLE_LINK1" localSheetId="0">Gátlisti!#REF!</definedName>
    <definedName name="_xlnm.Print_Area" localSheetId="0">Gátlisti!$A$1:$F$12</definedName>
    <definedName name="_xlnm.Print_Titles" localSheetId="0">Gátlisti!#REF!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4" i="8" l="1"/>
  <c r="A16" i="8" s="1"/>
  <c r="A21" i="8" l="1"/>
  <c r="A15" i="8"/>
  <c r="A17" i="8"/>
  <c r="A18" i="8"/>
  <c r="A19" i="8"/>
  <c r="A25" i="8" l="1"/>
  <c r="A28" i="8"/>
  <c r="A26" i="8"/>
  <c r="A24" i="8"/>
  <c r="A23" i="8"/>
  <c r="A22" i="8"/>
  <c r="A32" i="8" l="1"/>
  <c r="A35" i="8"/>
  <c r="A33" i="8"/>
  <c r="A31" i="8"/>
  <c r="A29" i="8"/>
  <c r="A30" i="8"/>
  <c r="A39" i="8" l="1"/>
  <c r="A42" i="8"/>
  <c r="A40" i="8"/>
  <c r="A36" i="8"/>
  <c r="A37" i="8"/>
  <c r="A38" i="8"/>
  <c r="A46" i="8" l="1"/>
  <c r="A49" i="8"/>
  <c r="A45" i="8"/>
  <c r="A43" i="8"/>
  <c r="A47" i="8"/>
  <c r="A44" i="8"/>
  <c r="A53" i="8" l="1"/>
  <c r="A56" i="8"/>
  <c r="A51" i="8"/>
  <c r="A50" i="8"/>
  <c r="A54" i="8"/>
  <c r="A52" i="8"/>
  <c r="A60" i="8" l="1"/>
  <c r="A61" i="8"/>
  <c r="A59" i="8"/>
  <c r="A57" i="8"/>
  <c r="A58" i="8"/>
</calcChain>
</file>

<file path=xl/sharedStrings.xml><?xml version="1.0" encoding="utf-8"?>
<sst xmlns="http://schemas.openxmlformats.org/spreadsheetml/2006/main" count="143" uniqueCount="45">
  <si>
    <t>Tilvísun í lög, reglur og staðla</t>
  </si>
  <si>
    <t>Skýringar / rökstuðningur</t>
  </si>
  <si>
    <t>Já</t>
  </si>
  <si>
    <t>Nei</t>
  </si>
  <si>
    <t>1.1</t>
  </si>
  <si>
    <t>1.2</t>
  </si>
  <si>
    <t>1.3</t>
  </si>
  <si>
    <t>1.4</t>
  </si>
  <si>
    <t>1.5</t>
  </si>
  <si>
    <t>EL</t>
  </si>
  <si>
    <t>Lög um endurskoðendur og endurskoðun nr. 94/2019</t>
  </si>
  <si>
    <t>&lt;2009</t>
  </si>
  <si>
    <t>Löggildingar-ár</t>
  </si>
  <si>
    <t>Endurmenntunartímabil</t>
  </si>
  <si>
    <t>2011-2013; 2014-2016; 2017-2019; 2020-2022…</t>
  </si>
  <si>
    <t>2014-2016; 2017-2019; 2020-2022…</t>
  </si>
  <si>
    <t>2017-2019; 2020-2022…</t>
  </si>
  <si>
    <t>2020-2022…</t>
  </si>
  <si>
    <t>2021-2023…</t>
  </si>
  <si>
    <t>Rg. 655/2020</t>
  </si>
  <si>
    <t>Reglugerð um endurmenntun endurskoðenda</t>
  </si>
  <si>
    <t>Ef ekki, liggur þá fyrir samþykki endurskoðendaráð um undanþágu til frestunar á endurmenntun?</t>
  </si>
  <si>
    <t>Er skipting endurmenntunar á milli fagsviða í samræmi við ákvæði laga og reglugerðar?  Að lámarki 30 klst. í endurskoðun, 20 klst. í reikningsskilum og fjármálum, 15 í skatta- og félagarétti og 10 í siðareglum og faglegum gildum.</t>
  </si>
  <si>
    <t xml:space="preserve">Hefur endurskoðandinn uppfyllt kröfur um endurmenntun á síðast loknu þriggja ára endurmenntunartímabili og haldið skrá yfir endurmenntun sína?    Að lágmarki 120 klukkustundir á endurmenntunartímabili og 20 klukkustundir á hverju ári.               </t>
  </si>
  <si>
    <t>Liggja fyrir staðfestingar vegna að lágmarki 60 klst. endurmenntunar á tímabilinu og 10 klst. hvert ár?</t>
  </si>
  <si>
    <t>Veljið úrtak úr skráðri endurmenntun sem svarar til 60 klst.  og kannið hvort viðfangsefni falla undir ákvæði reglugerðar um hvað teljist til endurmenntunar</t>
  </si>
  <si>
    <t xml:space="preserve">Já / Nei  </t>
  </si>
  <si>
    <t>https://www.reglugerd.is/reglugerdir/eftir-raduneytum/atvinnuvega--og-nyskopunarraduneyti/nr/0665-2020</t>
  </si>
  <si>
    <t xml:space="preserve">Gátlisti 3  - Endurmenntun </t>
  </si>
  <si>
    <t>Rg. 665/2020 13. gr.</t>
  </si>
  <si>
    <t>Rg. 665/2020 4. gr. og  6. -10. gr.</t>
  </si>
  <si>
    <t>2022-2024</t>
  </si>
  <si>
    <t>2023-2025</t>
  </si>
  <si>
    <t>2010-2012; 2013-2015; 2016-2018; 2019-2021; 2022-2024 ….</t>
  </si>
  <si>
    <t>2012-2014; 2015-2017; 2018-2020; 2021-2023…</t>
  </si>
  <si>
    <t>2013-2015; 2016-2018: 2019-2021; 2022-2024…</t>
  </si>
  <si>
    <t>2015-2017; 2018-2020; 2021-2023…</t>
  </si>
  <si>
    <t>2016-2018; 2019-2021; 2022-2024…</t>
  </si>
  <si>
    <t>2018-2020; 2021-2023...</t>
  </si>
  <si>
    <t>2019-2021; 2022-2024…</t>
  </si>
  <si>
    <t xml:space="preserve">       Skilgreiningar</t>
  </si>
  <si>
    <t>EL 2. mgr. 9. gr.
Rg. 665/2020 4. gr. og 2. mgr. 11. gr.</t>
  </si>
  <si>
    <t xml:space="preserve">EL 3. mgr. 9. gr.
Rg. 665/2020 4. gr. </t>
  </si>
  <si>
    <t xml:space="preserve">EL 4. mgr. 9. gr.
Rg. 665/2020 12. gr. </t>
  </si>
  <si>
    <r>
      <t>Tilefni til athugasemda?
Já eða nei</t>
    </r>
    <r>
      <rPr>
        <sz val="8"/>
        <color rgb="FF0000FF"/>
        <rFont val="Calibri"/>
        <family val="2"/>
        <scheme val="minor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</si>
</sst>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FF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4F81BD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5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/>
    <xf numFmtId="0" fontId="4" fillId="2" borderId="3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center"/>
    </xf>
    <xf numFmtId="0" fontId="0" fillId="2" borderId="5" xfId="0" applyFill="1" applyBorder="1"/>
    <xf numFmtId="0" fontId="0" fillId="2" borderId="4" xfId="0" applyFill="1" applyBorder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8" fillId="2" borderId="0" xfId="0" applyFont="1" applyFill="1" applyAlignment="1">
      <alignment vertical="center"/>
    </xf>
    <xf numFmtId="0" fontId="4" fillId="2" borderId="2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/>
    <xf numFmtId="0" fontId="10" fillId="0" borderId="0" xfId="1"/>
    <xf numFmtId="0" fontId="2" fillId="3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1">
    <dxf>
      <font>
        <b/>
        <i val="0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4F81BD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reglugerd.is/reglugerdir/eftir-raduneytum/atvinnuvega--og-nyskopunarraduneyti/nr/0665-202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2"/>
  <sheetViews>
    <sheetView tabSelected="1" zoomScaleNormal="100" zoomScaleSheetLayoutView="100" workbookViewId="0">
      <selection activeCell="H8" sqref="H8"/>
    </sheetView>
  </sheetViews>
  <sheetFormatPr defaultColWidth="9.1796875" defaultRowHeight="14.5" outlineLevelRow="1" x14ac:dyDescent="0.35"/>
  <cols>
    <col min="1" max="1" width="5.26953125" style="1" customWidth="1"/>
    <col min="2" max="2" width="42.7265625" style="2" customWidth="1"/>
    <col min="3" max="3" width="30.7265625" style="2" customWidth="1"/>
    <col min="4" max="4" width="8.26953125" style="2" customWidth="1"/>
    <col min="5" max="5" width="21.453125" style="2" customWidth="1"/>
    <col min="6" max="6" width="18.26953125" style="25" customWidth="1"/>
    <col min="7" max="16384" width="9.1796875" style="2"/>
  </cols>
  <sheetData>
    <row r="1" spans="1:6" s="11" customFormat="1" ht="21" x14ac:dyDescent="0.5">
      <c r="A1" s="19" t="s">
        <v>28</v>
      </c>
      <c r="F1" s="23"/>
    </row>
    <row r="2" spans="1:6" s="11" customFormat="1" ht="21" x14ac:dyDescent="0.5">
      <c r="A2" s="10"/>
      <c r="F2" s="23"/>
    </row>
    <row r="3" spans="1:6" ht="18.5" x14ac:dyDescent="0.35">
      <c r="A3" s="31" t="s">
        <v>40</v>
      </c>
      <c r="B3" s="32"/>
      <c r="C3" s="32"/>
      <c r="D3" s="32"/>
      <c r="E3" s="32"/>
      <c r="F3" s="33"/>
    </row>
    <row r="4" spans="1:6" ht="18.5" x14ac:dyDescent="0.35">
      <c r="A4" s="7"/>
      <c r="B4" s="8" t="s">
        <v>9</v>
      </c>
      <c r="C4" s="9" t="s">
        <v>10</v>
      </c>
      <c r="D4" s="8"/>
      <c r="E4" s="8"/>
      <c r="F4" s="24"/>
    </row>
    <row r="5" spans="1:6" ht="18.5" x14ac:dyDescent="0.35">
      <c r="A5" s="7"/>
      <c r="B5" s="8" t="s">
        <v>19</v>
      </c>
      <c r="C5" s="9" t="s">
        <v>20</v>
      </c>
      <c r="D5" s="8"/>
      <c r="E5" s="8"/>
      <c r="F5" s="24"/>
    </row>
    <row r="6" spans="1:6" ht="30" customHeight="1" x14ac:dyDescent="0.35">
      <c r="A6" s="12"/>
    </row>
    <row r="7" spans="1:6" ht="55.5" x14ac:dyDescent="0.35">
      <c r="A7" s="18">
        <v>1</v>
      </c>
      <c r="B7" s="18"/>
      <c r="C7" s="18" t="s">
        <v>0</v>
      </c>
      <c r="D7" s="18" t="s">
        <v>26</v>
      </c>
      <c r="E7" s="18" t="s">
        <v>1</v>
      </c>
      <c r="F7" s="18" t="s">
        <v>44</v>
      </c>
    </row>
    <row r="8" spans="1:6" ht="78" x14ac:dyDescent="0.35">
      <c r="A8" s="20" t="s">
        <v>4</v>
      </c>
      <c r="B8" s="3" t="s">
        <v>23</v>
      </c>
      <c r="C8" s="3" t="s">
        <v>41</v>
      </c>
      <c r="D8" s="28"/>
      <c r="E8" s="4"/>
      <c r="F8" s="26"/>
    </row>
    <row r="9" spans="1:6" ht="26" x14ac:dyDescent="0.35">
      <c r="A9" s="21" t="s">
        <v>5</v>
      </c>
      <c r="B9" s="13" t="s">
        <v>21</v>
      </c>
      <c r="C9" s="13" t="s">
        <v>29</v>
      </c>
      <c r="D9" s="29"/>
      <c r="E9" s="5"/>
      <c r="F9" s="27"/>
    </row>
    <row r="10" spans="1:6" ht="65" x14ac:dyDescent="0.35">
      <c r="A10" s="21" t="s">
        <v>6</v>
      </c>
      <c r="B10" s="13" t="s">
        <v>22</v>
      </c>
      <c r="C10" s="13" t="s">
        <v>42</v>
      </c>
      <c r="D10" s="29"/>
      <c r="E10" s="5"/>
      <c r="F10" s="27"/>
    </row>
    <row r="11" spans="1:6" ht="26" x14ac:dyDescent="0.35">
      <c r="A11" s="21" t="s">
        <v>7</v>
      </c>
      <c r="B11" s="13" t="s">
        <v>24</v>
      </c>
      <c r="C11" s="13" t="s">
        <v>43</v>
      </c>
      <c r="D11" s="29"/>
      <c r="E11" s="5"/>
      <c r="F11" s="27"/>
    </row>
    <row r="12" spans="1:6" ht="52" x14ac:dyDescent="0.35">
      <c r="A12" s="22" t="s">
        <v>8</v>
      </c>
      <c r="B12" s="6" t="s">
        <v>25</v>
      </c>
      <c r="C12" s="6" t="s">
        <v>30</v>
      </c>
      <c r="D12" s="30"/>
      <c r="E12" s="34"/>
      <c r="F12" s="27"/>
    </row>
    <row r="14" spans="1:6" ht="55.5" hidden="1" outlineLevel="1" x14ac:dyDescent="0.35">
      <c r="A14" s="18">
        <f>+A7+1</f>
        <v>2</v>
      </c>
      <c r="B14" s="18"/>
      <c r="C14" s="18" t="s">
        <v>0</v>
      </c>
      <c r="D14" s="18" t="s">
        <v>26</v>
      </c>
      <c r="E14" s="18" t="s">
        <v>1</v>
      </c>
      <c r="F14" s="18" t="s">
        <v>44</v>
      </c>
    </row>
    <row r="15" spans="1:6" ht="78" hidden="1" outlineLevel="1" x14ac:dyDescent="0.35">
      <c r="A15" s="22" t="str">
        <f>+A14&amp;".1"</f>
        <v>2.1</v>
      </c>
      <c r="B15" s="3" t="s">
        <v>23</v>
      </c>
      <c r="C15" s="3" t="s">
        <v>41</v>
      </c>
      <c r="D15" s="28"/>
      <c r="E15" s="4"/>
      <c r="F15" s="26"/>
    </row>
    <row r="16" spans="1:6" ht="26" hidden="1" outlineLevel="1" x14ac:dyDescent="0.35">
      <c r="A16" s="22" t="str">
        <f>+A14&amp;".2"</f>
        <v>2.2</v>
      </c>
      <c r="B16" s="13" t="s">
        <v>21</v>
      </c>
      <c r="C16" s="13" t="s">
        <v>29</v>
      </c>
      <c r="D16" s="29"/>
      <c r="E16" s="5"/>
      <c r="F16" s="27"/>
    </row>
    <row r="17" spans="1:6" ht="65" hidden="1" outlineLevel="1" x14ac:dyDescent="0.35">
      <c r="A17" s="22" t="str">
        <f>+A14&amp;".3"</f>
        <v>2.3</v>
      </c>
      <c r="B17" s="13" t="s">
        <v>22</v>
      </c>
      <c r="C17" s="13" t="s">
        <v>42</v>
      </c>
      <c r="D17" s="29"/>
      <c r="E17" s="5"/>
      <c r="F17" s="27"/>
    </row>
    <row r="18" spans="1:6" ht="26" hidden="1" outlineLevel="1" x14ac:dyDescent="0.35">
      <c r="A18" s="22" t="str">
        <f>+A14&amp;".4"</f>
        <v>2.4</v>
      </c>
      <c r="B18" s="13" t="s">
        <v>24</v>
      </c>
      <c r="C18" s="13" t="s">
        <v>43</v>
      </c>
      <c r="D18" s="29"/>
      <c r="E18" s="5"/>
      <c r="F18" s="27"/>
    </row>
    <row r="19" spans="1:6" ht="52" hidden="1" outlineLevel="1" x14ac:dyDescent="0.35">
      <c r="A19" s="22" t="str">
        <f>+A14&amp;".5"</f>
        <v>2.5</v>
      </c>
      <c r="B19" s="6" t="s">
        <v>25</v>
      </c>
      <c r="C19" s="6" t="s">
        <v>30</v>
      </c>
      <c r="D19" s="30"/>
      <c r="E19" s="34"/>
      <c r="F19" s="27"/>
    </row>
    <row r="20" spans="1:6" collapsed="1" x14ac:dyDescent="0.35"/>
    <row r="21" spans="1:6" ht="55.5" hidden="1" outlineLevel="1" x14ac:dyDescent="0.35">
      <c r="A21" s="18">
        <f>+A14+1</f>
        <v>3</v>
      </c>
      <c r="B21" s="18"/>
      <c r="C21" s="18" t="s">
        <v>0</v>
      </c>
      <c r="D21" s="18" t="s">
        <v>26</v>
      </c>
      <c r="E21" s="18" t="s">
        <v>1</v>
      </c>
      <c r="F21" s="18" t="s">
        <v>44</v>
      </c>
    </row>
    <row r="22" spans="1:6" ht="78" hidden="1" outlineLevel="1" x14ac:dyDescent="0.35">
      <c r="A22" s="22" t="str">
        <f>+A21&amp;".1"</f>
        <v>3.1</v>
      </c>
      <c r="B22" s="3" t="s">
        <v>23</v>
      </c>
      <c r="C22" s="3" t="s">
        <v>41</v>
      </c>
      <c r="D22" s="28"/>
      <c r="E22" s="4"/>
      <c r="F22" s="26"/>
    </row>
    <row r="23" spans="1:6" ht="26" hidden="1" outlineLevel="1" x14ac:dyDescent="0.35">
      <c r="A23" s="22" t="str">
        <f>+A21&amp;".2"</f>
        <v>3.2</v>
      </c>
      <c r="B23" s="13" t="s">
        <v>21</v>
      </c>
      <c r="C23" s="13" t="s">
        <v>29</v>
      </c>
      <c r="D23" s="29"/>
      <c r="E23" s="5"/>
      <c r="F23" s="27"/>
    </row>
    <row r="24" spans="1:6" ht="65" hidden="1" outlineLevel="1" x14ac:dyDescent="0.35">
      <c r="A24" s="22" t="str">
        <f>+A21&amp;".3"</f>
        <v>3.3</v>
      </c>
      <c r="B24" s="13" t="s">
        <v>22</v>
      </c>
      <c r="C24" s="13" t="s">
        <v>42</v>
      </c>
      <c r="D24" s="29"/>
      <c r="E24" s="5"/>
      <c r="F24" s="27"/>
    </row>
    <row r="25" spans="1:6" ht="26" hidden="1" outlineLevel="1" x14ac:dyDescent="0.35">
      <c r="A25" s="22" t="str">
        <f>+A21&amp;".4"</f>
        <v>3.4</v>
      </c>
      <c r="B25" s="13" t="s">
        <v>24</v>
      </c>
      <c r="C25" s="13" t="s">
        <v>43</v>
      </c>
      <c r="D25" s="29"/>
      <c r="E25" s="5"/>
      <c r="F25" s="27"/>
    </row>
    <row r="26" spans="1:6" ht="52" hidden="1" outlineLevel="1" x14ac:dyDescent="0.35">
      <c r="A26" s="22" t="str">
        <f>+A21&amp;".5"</f>
        <v>3.5</v>
      </c>
      <c r="B26" s="6" t="s">
        <v>25</v>
      </c>
      <c r="C26" s="6" t="s">
        <v>30</v>
      </c>
      <c r="D26" s="30"/>
      <c r="E26" s="34"/>
      <c r="F26" s="27"/>
    </row>
    <row r="27" spans="1:6" collapsed="1" x14ac:dyDescent="0.35"/>
    <row r="28" spans="1:6" ht="55.5" hidden="1" outlineLevel="1" x14ac:dyDescent="0.35">
      <c r="A28" s="18">
        <f>+A21+1</f>
        <v>4</v>
      </c>
      <c r="B28" s="18"/>
      <c r="C28" s="18" t="s">
        <v>0</v>
      </c>
      <c r="D28" s="18" t="s">
        <v>26</v>
      </c>
      <c r="E28" s="18" t="s">
        <v>1</v>
      </c>
      <c r="F28" s="18" t="s">
        <v>44</v>
      </c>
    </row>
    <row r="29" spans="1:6" ht="78" hidden="1" outlineLevel="1" x14ac:dyDescent="0.35">
      <c r="A29" s="22" t="str">
        <f>+A28&amp;".1"</f>
        <v>4.1</v>
      </c>
      <c r="B29" s="3" t="s">
        <v>23</v>
      </c>
      <c r="C29" s="3" t="s">
        <v>41</v>
      </c>
      <c r="D29" s="28"/>
      <c r="E29" s="4"/>
      <c r="F29" s="26"/>
    </row>
    <row r="30" spans="1:6" ht="26" hidden="1" outlineLevel="1" x14ac:dyDescent="0.35">
      <c r="A30" s="22" t="str">
        <f>+A28&amp;".2"</f>
        <v>4.2</v>
      </c>
      <c r="B30" s="13" t="s">
        <v>21</v>
      </c>
      <c r="C30" s="13" t="s">
        <v>29</v>
      </c>
      <c r="D30" s="29"/>
      <c r="E30" s="5"/>
      <c r="F30" s="27"/>
    </row>
    <row r="31" spans="1:6" ht="65" hidden="1" outlineLevel="1" x14ac:dyDescent="0.35">
      <c r="A31" s="22" t="str">
        <f>+A28&amp;".3"</f>
        <v>4.3</v>
      </c>
      <c r="B31" s="13" t="s">
        <v>22</v>
      </c>
      <c r="C31" s="13" t="s">
        <v>42</v>
      </c>
      <c r="D31" s="29"/>
      <c r="E31" s="5"/>
      <c r="F31" s="27"/>
    </row>
    <row r="32" spans="1:6" ht="26" hidden="1" outlineLevel="1" x14ac:dyDescent="0.35">
      <c r="A32" s="22" t="str">
        <f>+A28&amp;".4"</f>
        <v>4.4</v>
      </c>
      <c r="B32" s="13" t="s">
        <v>24</v>
      </c>
      <c r="C32" s="13" t="s">
        <v>43</v>
      </c>
      <c r="D32" s="29"/>
      <c r="E32" s="5"/>
      <c r="F32" s="27"/>
    </row>
    <row r="33" spans="1:6" ht="52" hidden="1" outlineLevel="1" x14ac:dyDescent="0.35">
      <c r="A33" s="22" t="str">
        <f>+A28&amp;".5"</f>
        <v>4.5</v>
      </c>
      <c r="B33" s="6" t="s">
        <v>25</v>
      </c>
      <c r="C33" s="6" t="s">
        <v>30</v>
      </c>
      <c r="D33" s="30"/>
      <c r="E33" s="34"/>
      <c r="F33" s="27"/>
    </row>
    <row r="34" spans="1:6" collapsed="1" x14ac:dyDescent="0.35"/>
    <row r="35" spans="1:6" ht="55.5" hidden="1" outlineLevel="1" x14ac:dyDescent="0.35">
      <c r="A35" s="18">
        <f>+A28+1</f>
        <v>5</v>
      </c>
      <c r="B35" s="18"/>
      <c r="C35" s="18" t="s">
        <v>0</v>
      </c>
      <c r="D35" s="18" t="s">
        <v>26</v>
      </c>
      <c r="E35" s="18" t="s">
        <v>1</v>
      </c>
      <c r="F35" s="18" t="s">
        <v>44</v>
      </c>
    </row>
    <row r="36" spans="1:6" ht="78" hidden="1" outlineLevel="1" x14ac:dyDescent="0.35">
      <c r="A36" s="22" t="str">
        <f>+A35&amp;".1"</f>
        <v>5.1</v>
      </c>
      <c r="B36" s="3" t="s">
        <v>23</v>
      </c>
      <c r="C36" s="3" t="s">
        <v>41</v>
      </c>
      <c r="D36" s="28"/>
      <c r="E36" s="4"/>
      <c r="F36" s="26"/>
    </row>
    <row r="37" spans="1:6" ht="26" hidden="1" outlineLevel="1" x14ac:dyDescent="0.35">
      <c r="A37" s="22" t="str">
        <f>+A35&amp;".2"</f>
        <v>5.2</v>
      </c>
      <c r="B37" s="13" t="s">
        <v>21</v>
      </c>
      <c r="C37" s="13" t="s">
        <v>29</v>
      </c>
      <c r="D37" s="29"/>
      <c r="E37" s="5"/>
      <c r="F37" s="27"/>
    </row>
    <row r="38" spans="1:6" ht="65" hidden="1" outlineLevel="1" x14ac:dyDescent="0.35">
      <c r="A38" s="22" t="str">
        <f>+A35&amp;".3"</f>
        <v>5.3</v>
      </c>
      <c r="B38" s="13" t="s">
        <v>22</v>
      </c>
      <c r="C38" s="13" t="s">
        <v>42</v>
      </c>
      <c r="D38" s="29"/>
      <c r="E38" s="5"/>
      <c r="F38" s="27"/>
    </row>
    <row r="39" spans="1:6" ht="26" hidden="1" outlineLevel="1" x14ac:dyDescent="0.35">
      <c r="A39" s="22" t="str">
        <f>+A35&amp;".4"</f>
        <v>5.4</v>
      </c>
      <c r="B39" s="13" t="s">
        <v>24</v>
      </c>
      <c r="C39" s="13" t="s">
        <v>43</v>
      </c>
      <c r="D39" s="29"/>
      <c r="E39" s="5"/>
      <c r="F39" s="27"/>
    </row>
    <row r="40" spans="1:6" ht="52" hidden="1" outlineLevel="1" x14ac:dyDescent="0.35">
      <c r="A40" s="22" t="str">
        <f>+A35&amp;".5"</f>
        <v>5.5</v>
      </c>
      <c r="B40" s="6" t="s">
        <v>25</v>
      </c>
      <c r="C40" s="6" t="s">
        <v>30</v>
      </c>
      <c r="D40" s="30"/>
      <c r="E40" s="34"/>
      <c r="F40" s="27"/>
    </row>
    <row r="41" spans="1:6" collapsed="1" x14ac:dyDescent="0.35"/>
    <row r="42" spans="1:6" ht="55.5" hidden="1" outlineLevel="1" x14ac:dyDescent="0.35">
      <c r="A42" s="18">
        <f>+A35+1</f>
        <v>6</v>
      </c>
      <c r="B42" s="18"/>
      <c r="C42" s="18" t="s">
        <v>0</v>
      </c>
      <c r="D42" s="18" t="s">
        <v>26</v>
      </c>
      <c r="E42" s="18" t="s">
        <v>1</v>
      </c>
      <c r="F42" s="18" t="s">
        <v>44</v>
      </c>
    </row>
    <row r="43" spans="1:6" ht="78" hidden="1" outlineLevel="1" x14ac:dyDescent="0.35">
      <c r="A43" s="22" t="str">
        <f>+A42&amp;".1"</f>
        <v>6.1</v>
      </c>
      <c r="B43" s="3" t="s">
        <v>23</v>
      </c>
      <c r="C43" s="3" t="s">
        <v>41</v>
      </c>
      <c r="D43" s="28"/>
      <c r="E43" s="4"/>
      <c r="F43" s="26"/>
    </row>
    <row r="44" spans="1:6" ht="26" hidden="1" outlineLevel="1" x14ac:dyDescent="0.35">
      <c r="A44" s="22" t="str">
        <f>+A42&amp;".2"</f>
        <v>6.2</v>
      </c>
      <c r="B44" s="13" t="s">
        <v>21</v>
      </c>
      <c r="C44" s="13" t="s">
        <v>29</v>
      </c>
      <c r="D44" s="29"/>
      <c r="E44" s="5"/>
      <c r="F44" s="27"/>
    </row>
    <row r="45" spans="1:6" ht="65" hidden="1" outlineLevel="1" x14ac:dyDescent="0.35">
      <c r="A45" s="22" t="str">
        <f>+A42&amp;".3"</f>
        <v>6.3</v>
      </c>
      <c r="B45" s="13" t="s">
        <v>22</v>
      </c>
      <c r="C45" s="13" t="s">
        <v>42</v>
      </c>
      <c r="D45" s="29"/>
      <c r="E45" s="5"/>
      <c r="F45" s="27"/>
    </row>
    <row r="46" spans="1:6" ht="26" hidden="1" outlineLevel="1" x14ac:dyDescent="0.35">
      <c r="A46" s="22" t="str">
        <f>+A42&amp;".4"</f>
        <v>6.4</v>
      </c>
      <c r="B46" s="13" t="s">
        <v>24</v>
      </c>
      <c r="C46" s="13" t="s">
        <v>43</v>
      </c>
      <c r="D46" s="29"/>
      <c r="E46" s="5"/>
      <c r="F46" s="27"/>
    </row>
    <row r="47" spans="1:6" ht="52" hidden="1" outlineLevel="1" x14ac:dyDescent="0.35">
      <c r="A47" s="22" t="str">
        <f>+A42&amp;".5"</f>
        <v>6.5</v>
      </c>
      <c r="B47" s="6" t="s">
        <v>25</v>
      </c>
      <c r="C47" s="6" t="s">
        <v>30</v>
      </c>
      <c r="D47" s="30"/>
      <c r="E47" s="34"/>
      <c r="F47" s="27"/>
    </row>
    <row r="48" spans="1:6" collapsed="1" x14ac:dyDescent="0.35"/>
    <row r="49" spans="1:6" ht="55.5" hidden="1" outlineLevel="1" x14ac:dyDescent="0.35">
      <c r="A49" s="18">
        <f>+A42+1</f>
        <v>7</v>
      </c>
      <c r="B49" s="18"/>
      <c r="C49" s="18" t="s">
        <v>0</v>
      </c>
      <c r="D49" s="18" t="s">
        <v>26</v>
      </c>
      <c r="E49" s="18" t="s">
        <v>1</v>
      </c>
      <c r="F49" s="18" t="s">
        <v>44</v>
      </c>
    </row>
    <row r="50" spans="1:6" ht="78" hidden="1" outlineLevel="1" x14ac:dyDescent="0.35">
      <c r="A50" s="22" t="str">
        <f>+A49&amp;".1"</f>
        <v>7.1</v>
      </c>
      <c r="B50" s="3" t="s">
        <v>23</v>
      </c>
      <c r="C50" s="3" t="s">
        <v>41</v>
      </c>
      <c r="D50" s="28"/>
      <c r="E50" s="4"/>
      <c r="F50" s="26"/>
    </row>
    <row r="51" spans="1:6" ht="26" hidden="1" outlineLevel="1" x14ac:dyDescent="0.35">
      <c r="A51" s="22" t="str">
        <f>+A49&amp;".2"</f>
        <v>7.2</v>
      </c>
      <c r="B51" s="13" t="s">
        <v>21</v>
      </c>
      <c r="C51" s="13" t="s">
        <v>29</v>
      </c>
      <c r="D51" s="29"/>
      <c r="E51" s="5"/>
      <c r="F51" s="27"/>
    </row>
    <row r="52" spans="1:6" ht="65" hidden="1" outlineLevel="1" x14ac:dyDescent="0.35">
      <c r="A52" s="22" t="str">
        <f>+A49&amp;".3"</f>
        <v>7.3</v>
      </c>
      <c r="B52" s="13" t="s">
        <v>22</v>
      </c>
      <c r="C52" s="13" t="s">
        <v>42</v>
      </c>
      <c r="D52" s="29"/>
      <c r="E52" s="5"/>
      <c r="F52" s="27"/>
    </row>
    <row r="53" spans="1:6" ht="26" hidden="1" outlineLevel="1" x14ac:dyDescent="0.35">
      <c r="A53" s="22" t="str">
        <f>+A49&amp;".4"</f>
        <v>7.4</v>
      </c>
      <c r="B53" s="13" t="s">
        <v>24</v>
      </c>
      <c r="C53" s="13" t="s">
        <v>43</v>
      </c>
      <c r="D53" s="29"/>
      <c r="E53" s="5"/>
      <c r="F53" s="27"/>
    </row>
    <row r="54" spans="1:6" ht="52" hidden="1" outlineLevel="1" x14ac:dyDescent="0.35">
      <c r="A54" s="22" t="str">
        <f>+A49&amp;".5"</f>
        <v>7.5</v>
      </c>
      <c r="B54" s="6" t="s">
        <v>25</v>
      </c>
      <c r="C54" s="6" t="s">
        <v>30</v>
      </c>
      <c r="D54" s="30"/>
      <c r="E54" s="34"/>
      <c r="F54" s="27"/>
    </row>
    <row r="55" spans="1:6" collapsed="1" x14ac:dyDescent="0.35"/>
    <row r="56" spans="1:6" ht="55.5" hidden="1" outlineLevel="1" x14ac:dyDescent="0.35">
      <c r="A56" s="18">
        <f>+A49+1</f>
        <v>8</v>
      </c>
      <c r="B56" s="18"/>
      <c r="C56" s="18" t="s">
        <v>0</v>
      </c>
      <c r="D56" s="18" t="s">
        <v>26</v>
      </c>
      <c r="E56" s="18" t="s">
        <v>1</v>
      </c>
      <c r="F56" s="18" t="s">
        <v>44</v>
      </c>
    </row>
    <row r="57" spans="1:6" ht="78" hidden="1" outlineLevel="1" x14ac:dyDescent="0.35">
      <c r="A57" s="22" t="str">
        <f>+A56&amp;".1"</f>
        <v>8.1</v>
      </c>
      <c r="B57" s="3" t="s">
        <v>23</v>
      </c>
      <c r="C57" s="3" t="s">
        <v>41</v>
      </c>
      <c r="D57" s="28"/>
      <c r="E57" s="4"/>
      <c r="F57" s="26"/>
    </row>
    <row r="58" spans="1:6" ht="26" hidden="1" outlineLevel="1" x14ac:dyDescent="0.35">
      <c r="A58" s="22" t="str">
        <f>+A56&amp;".2"</f>
        <v>8.2</v>
      </c>
      <c r="B58" s="13" t="s">
        <v>21</v>
      </c>
      <c r="C58" s="13" t="s">
        <v>29</v>
      </c>
      <c r="D58" s="29"/>
      <c r="E58" s="5"/>
      <c r="F58" s="27"/>
    </row>
    <row r="59" spans="1:6" ht="65" hidden="1" outlineLevel="1" x14ac:dyDescent="0.35">
      <c r="A59" s="22" t="str">
        <f>+A56&amp;".3"</f>
        <v>8.3</v>
      </c>
      <c r="B59" s="13" t="s">
        <v>22</v>
      </c>
      <c r="C59" s="13" t="s">
        <v>42</v>
      </c>
      <c r="D59" s="29"/>
      <c r="E59" s="5"/>
      <c r="F59" s="27"/>
    </row>
    <row r="60" spans="1:6" ht="26" hidden="1" outlineLevel="1" x14ac:dyDescent="0.35">
      <c r="A60" s="22" t="str">
        <f>+A56&amp;".4"</f>
        <v>8.4</v>
      </c>
      <c r="B60" s="13" t="s">
        <v>24</v>
      </c>
      <c r="C60" s="13" t="s">
        <v>43</v>
      </c>
      <c r="D60" s="29"/>
      <c r="E60" s="5"/>
      <c r="F60" s="27"/>
    </row>
    <row r="61" spans="1:6" ht="52" hidden="1" outlineLevel="1" x14ac:dyDescent="0.35">
      <c r="A61" s="22" t="str">
        <f>+A56&amp;".5"</f>
        <v>8.5</v>
      </c>
      <c r="B61" s="6" t="s">
        <v>25</v>
      </c>
      <c r="C61" s="6" t="s">
        <v>30</v>
      </c>
      <c r="D61" s="30"/>
      <c r="E61" s="34"/>
      <c r="F61" s="27"/>
    </row>
    <row r="62" spans="1:6" collapsed="1" x14ac:dyDescent="0.35"/>
  </sheetData>
  <mergeCells count="1">
    <mergeCell ref="A3:F3"/>
  </mergeCells>
  <phoneticPr fontId="5" type="noConversion"/>
  <conditionalFormatting sqref="F8:F12 F15:F19 F22:F26 F29:F33 F36:F40 F43:F47 F50:F54 F57:F61">
    <cfRule type="cellIs" dxfId="0" priority="1" operator="equal">
      <formula>"já"</formula>
    </cfRule>
  </conditionalFormatting>
  <dataValidations disablePrompts="1" count="1">
    <dataValidation type="list" allowBlank="1" showInputMessage="1" showErrorMessage="1" sqref="D8:D12 F8:F12 D15:D19 F15:F19 D22:D26 F22:F26 D29:D33 F29:F33 D36:D40 F36:F40 D43:D47 F43:F47 D50:D54 F50:F54 D57:D61 F57:F61" xr:uid="{03983D5D-BF32-46BE-95D0-86E73486B589}">
      <formula1>"Já, Nei"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landscape" horizontalDpi="4294967293" r:id="rId1"/>
  <headerFooter>
    <oddFooter>&amp;L&amp;"-,Italic"Endurskoðendaráð
Gátlisti 3 - Endurmenntun&amp;R&amp;P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C4"/>
  <sheetViews>
    <sheetView workbookViewId="0">
      <selection activeCell="C5" sqref="C5"/>
    </sheetView>
  </sheetViews>
  <sheetFormatPr defaultRowHeight="14.5" x14ac:dyDescent="0.35"/>
  <sheetData>
    <row r="3" spans="3:3" x14ac:dyDescent="0.35">
      <c r="C3" t="s">
        <v>2</v>
      </c>
    </row>
    <row r="4" spans="3:3" x14ac:dyDescent="0.35">
      <c r="C4" t="s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27982-C32F-42BA-8CA9-5AE68AA1DF7D}">
  <dimension ref="C6"/>
  <sheetViews>
    <sheetView zoomScaleNormal="100" workbookViewId="0">
      <selection activeCell="C6" sqref="C6"/>
    </sheetView>
  </sheetViews>
  <sheetFormatPr defaultRowHeight="14.5" x14ac:dyDescent="0.35"/>
  <sheetData>
    <row r="6" spans="3:3" x14ac:dyDescent="0.35">
      <c r="C6" s="17" t="s">
        <v>27</v>
      </c>
    </row>
  </sheetData>
  <hyperlinks>
    <hyperlink ref="C6" r:id="rId1" xr:uid="{64E480B8-C210-4EBC-B01D-626F4561576D}"/>
  </hyperlinks>
  <pageMargins left="0.7" right="0.7" top="0.75" bottom="0.75" header="0.3" footer="0.3"/>
  <pageSetup orientation="landscape" horizontalDpi="4294967293" verticalDpi="0" r:id="rId2"/>
  <headerFooter>
    <oddFooter>&amp;L&amp;"-,Italic"Endurskoðendaráð
Gátlisti 3 - Endurmenntun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8AD93-C66F-485C-866D-E70175102536}">
  <dimension ref="C6:G20"/>
  <sheetViews>
    <sheetView zoomScaleNormal="100" workbookViewId="0">
      <selection activeCell="C21" sqref="C21"/>
    </sheetView>
  </sheetViews>
  <sheetFormatPr defaultRowHeight="14.5" x14ac:dyDescent="0.35"/>
  <cols>
    <col min="3" max="3" width="13.453125" customWidth="1"/>
  </cols>
  <sheetData>
    <row r="6" spans="3:7" x14ac:dyDescent="0.35">
      <c r="C6" s="15" t="s">
        <v>12</v>
      </c>
      <c r="D6" s="16" t="s">
        <v>13</v>
      </c>
      <c r="E6" s="16"/>
      <c r="F6" s="16"/>
      <c r="G6" s="16"/>
    </row>
    <row r="7" spans="3:7" x14ac:dyDescent="0.35">
      <c r="C7" s="14" t="s">
        <v>11</v>
      </c>
      <c r="D7" t="s">
        <v>33</v>
      </c>
    </row>
    <row r="8" spans="3:7" x14ac:dyDescent="0.35">
      <c r="C8" s="14">
        <v>2010</v>
      </c>
      <c r="D8" t="s">
        <v>14</v>
      </c>
    </row>
    <row r="9" spans="3:7" x14ac:dyDescent="0.35">
      <c r="C9" s="14">
        <v>2011</v>
      </c>
      <c r="D9" t="s">
        <v>34</v>
      </c>
    </row>
    <row r="10" spans="3:7" x14ac:dyDescent="0.35">
      <c r="C10" s="14">
        <v>2012</v>
      </c>
      <c r="D10" t="s">
        <v>35</v>
      </c>
    </row>
    <row r="11" spans="3:7" x14ac:dyDescent="0.35">
      <c r="C11" s="14">
        <v>2013</v>
      </c>
      <c r="D11" t="s">
        <v>15</v>
      </c>
    </row>
    <row r="12" spans="3:7" x14ac:dyDescent="0.35">
      <c r="C12" s="14">
        <v>2014</v>
      </c>
      <c r="D12" t="s">
        <v>36</v>
      </c>
    </row>
    <row r="13" spans="3:7" x14ac:dyDescent="0.35">
      <c r="C13" s="14">
        <v>2015</v>
      </c>
      <c r="D13" t="s">
        <v>37</v>
      </c>
    </row>
    <row r="14" spans="3:7" x14ac:dyDescent="0.35">
      <c r="C14" s="14">
        <v>2016</v>
      </c>
      <c r="D14" t="s">
        <v>16</v>
      </c>
    </row>
    <row r="15" spans="3:7" x14ac:dyDescent="0.35">
      <c r="C15" s="14">
        <v>2017</v>
      </c>
      <c r="D15" t="s">
        <v>38</v>
      </c>
    </row>
    <row r="16" spans="3:7" x14ac:dyDescent="0.35">
      <c r="C16" s="14">
        <v>2018</v>
      </c>
      <c r="D16" t="s">
        <v>39</v>
      </c>
    </row>
    <row r="17" spans="3:4" x14ac:dyDescent="0.35">
      <c r="C17" s="14">
        <v>2019</v>
      </c>
      <c r="D17" t="s">
        <v>17</v>
      </c>
    </row>
    <row r="18" spans="3:4" x14ac:dyDescent="0.35">
      <c r="C18" s="14">
        <v>2020</v>
      </c>
      <c r="D18" t="s">
        <v>18</v>
      </c>
    </row>
    <row r="19" spans="3:4" x14ac:dyDescent="0.35">
      <c r="C19" s="14">
        <v>2021</v>
      </c>
      <c r="D19" t="s">
        <v>31</v>
      </c>
    </row>
    <row r="20" spans="3:4" x14ac:dyDescent="0.35">
      <c r="C20" s="14">
        <v>2022</v>
      </c>
      <c r="D20" t="s">
        <v>32</v>
      </c>
    </row>
  </sheetData>
  <pageMargins left="0.7" right="0.7" top="0.75" bottom="0.75" header="0.3" footer="0.3"/>
  <pageSetup paperSize="9" orientation="landscape" horizontalDpi="4294967293" r:id="rId1"/>
  <headerFooter>
    <oddFooter>&amp;L&amp;"-,Italic"Endurskoðendaráð
Gátlisti 3 - Endurmenntun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6D7BC1814E624ABB8D27E3954013A6" ma:contentTypeVersion="24" ma:contentTypeDescription="Create a new document." ma:contentTypeScope="" ma:versionID="d8cfff93decc7f62db22924c91d72c05">
  <xsd:schema xmlns:xsd="http://www.w3.org/2001/XMLSchema" xmlns:xs="http://www.w3.org/2001/XMLSchema" xmlns:p="http://schemas.microsoft.com/office/2006/metadata/properties" xmlns:ns1="http://schemas.microsoft.com/sharepoint/v3" xmlns:ns2="1d16d6e0-756f-4658-8eda-77fc7efce6ac" xmlns:ns3="67b72da1-c65b-471c-af10-9ace33e3fdd2" targetNamespace="http://schemas.microsoft.com/office/2006/metadata/properties" ma:root="true" ma:fieldsID="dac120cfb315761d4bd5ebe2c20f7105" ns1:_="" ns2:_="" ns3:_="">
    <xsd:import namespace="http://schemas.microsoft.com/sharepoint/v3"/>
    <xsd:import namespace="1d16d6e0-756f-4658-8eda-77fc7efce6ac"/>
    <xsd:import namespace="67b72da1-c65b-471c-af10-9ace33e3fdd2"/>
    <xsd:element name="properties">
      <xsd:complexType>
        <xsd:sequence>
          <xsd:element name="documentManagement">
            <xsd:complexType>
              <xsd:all>
                <xsd:element ref="ns2:Lysing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16d6e0-756f-4658-8eda-77fc7efce6ac" elementFormDefault="qualified">
    <xsd:import namespace="http://schemas.microsoft.com/office/2006/documentManagement/types"/>
    <xsd:import namespace="http://schemas.microsoft.com/office/infopath/2007/PartnerControls"/>
    <xsd:element name="Lysing" ma:index="1" nillable="true" ma:displayName="Lýsing skjals" ma:description="Lýsing á skjali" ma:format="Dropdown" ma:internalName="Lysing">
      <xsd:simpleType>
        <xsd:restriction base="dms:Note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hidden="true" ma:internalName="MediaServiceKeyPoints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hidden="true" ma:internalName="MediaServiceOCR" ma:readOnly="true">
      <xsd:simpleType>
        <xsd:restriction base="dms:Note"/>
      </xsd:simpleType>
    </xsd:element>
    <xsd:element name="MediaServiceLocation" ma:index="18" nillable="true" ma:displayName="Location" ma:description="" ma:hidden="true" ma:indexed="true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36e6c568-71fe-4dff-8983-459869df3c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b72da1-c65b-471c-af10-9ace33e3fdd2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a99a3f9e-be40-4735-96a6-e5ae34508ba7}" ma:internalName="TaxCatchAll" ma:readOnly="false" ma:showField="CatchAllData" ma:web="67b72da1-c65b-471c-af10-9ace33e3fd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7b72da1-c65b-471c-af10-9ace33e3fdd2" xsi:nil="true"/>
    <lcf76f155ced4ddcb4097134ff3c332f xmlns="1d16d6e0-756f-4658-8eda-77fc7efce6ac">
      <Terms xmlns="http://schemas.microsoft.com/office/infopath/2007/PartnerControls"/>
    </lcf76f155ced4ddcb4097134ff3c332f>
    <Lysing xmlns="1d16d6e0-756f-4658-8eda-77fc7efce6ac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52A71D-1393-4EBD-9C2C-BC6038E7D941}"/>
</file>

<file path=customXml/itemProps2.xml><?xml version="1.0" encoding="utf-8"?>
<ds:datastoreItem xmlns:ds="http://schemas.openxmlformats.org/officeDocument/2006/customXml" ds:itemID="{9F2E3DDA-4F45-4B8E-AA40-D0056F645171}">
  <ds:schemaRefs>
    <ds:schemaRef ds:uri="http://schemas.microsoft.com/office/2006/metadata/properties"/>
    <ds:schemaRef ds:uri="http://schemas.microsoft.com/office/infopath/2007/PartnerControls"/>
    <ds:schemaRef ds:uri="67b72da1-c65b-471c-af10-9ace33e3fdd2"/>
    <ds:schemaRef ds:uri="1d16d6e0-756f-4658-8eda-77fc7efce6ac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0A09A699-F92C-4A67-AAA5-C250E67216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Gátlisti</vt:lpstr>
      <vt:lpstr>Sheet12</vt:lpstr>
      <vt:lpstr>Reglugerð um endurmenntun</vt:lpstr>
      <vt:lpstr>Endurmenntunartímabil</vt:lpstr>
      <vt:lpstr>Gátlisti!Print_Area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Guðmundur Óli Magnússon</cp:lastModifiedBy>
  <cp:lastPrinted>2020-10-19T13:56:57Z</cp:lastPrinted>
  <dcterms:created xsi:type="dcterms:W3CDTF">2015-05-18T10:15:26Z</dcterms:created>
  <dcterms:modified xsi:type="dcterms:W3CDTF">2025-08-04T12:01:20Z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0x010100086D7BC1814E624ABB8D27E3954013A6</vt:lpwstr>
  </property>
</Properties>
</file>